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la Tarkiainen\Dropbox\4 JUNIORI JUKURIT RY\"/>
    </mc:Choice>
  </mc:AlternateContent>
  <xr:revisionPtr revIDLastSave="0" documentId="13_ncr:1_{4D2FB6BC-D9BC-4034-B74A-C5D1EB98AC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jetti pohja joukkue" sheetId="1" r:id="rId1"/>
    <sheet name="MALLI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8" i="1" l="1"/>
  <c r="F31" i="1" s="1"/>
  <c r="F39" i="2"/>
  <c r="F37" i="2"/>
  <c r="F28" i="2"/>
  <c r="F7" i="2"/>
  <c r="F40" i="1"/>
  <c r="F28" i="1"/>
  <c r="F7" i="1"/>
  <c r="F3" i="1" l="1"/>
  <c r="F43" i="1" s="1"/>
  <c r="F31" i="2"/>
  <c r="F3" i="2"/>
  <c r="F42" i="2" s="1"/>
</calcChain>
</file>

<file path=xl/sharedStrings.xml><?xml version="1.0" encoding="utf-8"?>
<sst xmlns="http://schemas.openxmlformats.org/spreadsheetml/2006/main" count="205" uniqueCount="46">
  <si>
    <t>Rivityyppi</t>
  </si>
  <si>
    <t>Versio</t>
  </si>
  <si>
    <t>Tili</t>
  </si>
  <si>
    <t>Vuosi</t>
  </si>
  <si>
    <t>TULOSLASKELMA</t>
  </si>
  <si>
    <t>VARSINAINEN TOIMINTA</t>
  </si>
  <si>
    <t>p</t>
  </si>
  <si>
    <t>Budjetti</t>
  </si>
  <si>
    <t>3080 Pelaajien pelaajamaksut, joukkue</t>
  </si>
  <si>
    <t>3081 Turnaustuotot, joukkue</t>
  </si>
  <si>
    <t>3082 Muut tuotot, joukkue</t>
  </si>
  <si>
    <t>Varsinaisen toiminnan kulut</t>
  </si>
  <si>
    <t>7900 Toimintamaksut, joukkue</t>
  </si>
  <si>
    <t>7901 Jäähallin yms salien vuokrat, joukkue</t>
  </si>
  <si>
    <t>7902 Tuomarikulut, joukkue</t>
  </si>
  <si>
    <t>7903 Turnauksen järjestämiskulut, joukkue</t>
  </si>
  <si>
    <t>7904 Muut otteluiden järjestämiskulut, joukkue</t>
  </si>
  <si>
    <t>7905 Turnauksiin osallistumiskulut, joukkue</t>
  </si>
  <si>
    <t>7906 Muut osallistumiskulut, joukkue</t>
  </si>
  <si>
    <t>7907 Varustevaraston vuokrat, joukkue</t>
  </si>
  <si>
    <t>7908 Sarjamaksut, joukkue</t>
  </si>
  <si>
    <t>7910 Pelaajavakuutukset, joukkue</t>
  </si>
  <si>
    <t>7912 Matkakulut, joukkue</t>
  </si>
  <si>
    <t>7913 Varustekulut, tarvikkeet, joukkue</t>
  </si>
  <si>
    <t>7914 Palkinnot, joukkue</t>
  </si>
  <si>
    <t>7915 PR, joukkue</t>
  </si>
  <si>
    <t>7916 Virkistystoiminta, joukkue</t>
  </si>
  <si>
    <t>7917 Toimihenkilöiden kulut, joukkue</t>
  </si>
  <si>
    <t>7918 Muut hallintokulut esim. pankki, joukkue</t>
  </si>
  <si>
    <t>7919 Painotuotekulut, joukkue</t>
  </si>
  <si>
    <t>7920 Muut kulut, joukkue</t>
  </si>
  <si>
    <t>7921 Muut pelaajakulut, joukkue</t>
  </si>
  <si>
    <t>VARAINHANKINTA</t>
  </si>
  <si>
    <t>8050 Talkootyöt, joukkue</t>
  </si>
  <si>
    <t>8051 Peliasumainokset, joukkue</t>
  </si>
  <si>
    <t>8052 Muut mainostuotot, joukkue</t>
  </si>
  <si>
    <t>8053 Käsiohjelmatuotot(turnaus), joukkue</t>
  </si>
  <si>
    <t>8054 Muut varainhankintatuotot, joukkue</t>
  </si>
  <si>
    <t>8560 Varainhankinnankulut, joukkue</t>
  </si>
  <si>
    <t>EUR</t>
  </si>
  <si>
    <t xml:space="preserve">Varsinaisen toiminnan tuotot </t>
  </si>
  <si>
    <t xml:space="preserve">Varainhankinnan tuotot </t>
  </si>
  <si>
    <t>Varainhankinnan kulut</t>
  </si>
  <si>
    <t>Syötä kaikki luvut positiivisina</t>
  </si>
  <si>
    <t>TULOS</t>
  </si>
  <si>
    <t>Edellisen kauden pankkitilin 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</si>
</sst>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2">
    <xf numFmtId="0" fontId="0" fillId="0" borderId="0" xfId="0"/>
    <xf numFmtId="0" fontId="16" fillId="0" borderId="0" xfId="0" applyFont="1"/>
    <xf numFmtId="43" fontId="0" fillId="0" borderId="0" xfId="1" applyFont="1"/>
    <xf numFmtId="43" fontId="0" fillId="0" borderId="10" xfId="1" applyFont="1" applyBorder="1"/>
    <xf numFmtId="43" fontId="0" fillId="0" borderId="0" xfId="1" applyFont="1" applyBorder="1"/>
    <xf numFmtId="0" fontId="18" fillId="33" borderId="0" xfId="0" applyFont="1" applyFill="1"/>
    <xf numFmtId="0" fontId="20" fillId="0" borderId="0" xfId="0" applyFont="1"/>
    <xf numFmtId="43" fontId="20" fillId="0" borderId="0" xfId="1" applyFont="1"/>
    <xf numFmtId="43" fontId="19" fillId="33" borderId="0" xfId="1" applyFont="1" applyFill="1"/>
    <xf numFmtId="43" fontId="20" fillId="33" borderId="0" xfId="1" applyFont="1" applyFill="1"/>
    <xf numFmtId="0" fontId="20" fillId="33" borderId="0" xfId="0" applyFont="1" applyFill="1"/>
    <xf numFmtId="0" fontId="18" fillId="0" borderId="0" xfId="0" applyFont="1"/>
  </cellXfs>
  <cellStyles count="43">
    <cellStyle name="20 % - Aksentti1" xfId="20" builtinId="30" customBuiltin="1"/>
    <cellStyle name="20 % - Aksentti2" xfId="24" builtinId="34" customBuiltin="1"/>
    <cellStyle name="20 % - Aksentti3" xfId="28" builtinId="38" customBuiltin="1"/>
    <cellStyle name="20 % - Aksentti4" xfId="32" builtinId="42" customBuiltin="1"/>
    <cellStyle name="20 % - Aksentti5" xfId="36" builtinId="46" customBuiltin="1"/>
    <cellStyle name="20 % - Aksentti6" xfId="40" builtinId="50" customBuiltin="1"/>
    <cellStyle name="40 % - Aksentti1" xfId="21" builtinId="31" customBuiltin="1"/>
    <cellStyle name="40 % - Aksentti2" xfId="25" builtinId="35" customBuiltin="1"/>
    <cellStyle name="40 % - Aksentti3" xfId="29" builtinId="39" customBuiltin="1"/>
    <cellStyle name="40 % - Aksentti4" xfId="33" builtinId="43" customBuiltin="1"/>
    <cellStyle name="40 % - Aksentti5" xfId="37" builtinId="47" customBuiltin="1"/>
    <cellStyle name="40 % - Aksentti6" xfId="41" builtinId="51" customBuiltin="1"/>
    <cellStyle name="60 % - Aksentti1" xfId="22" builtinId="32" customBuiltin="1"/>
    <cellStyle name="60 % - Aksentti2" xfId="26" builtinId="36" customBuiltin="1"/>
    <cellStyle name="60 % - Aksentti3" xfId="30" builtinId="40" customBuiltin="1"/>
    <cellStyle name="60 % - Aksentti4" xfId="34" builtinId="44" customBuiltin="1"/>
    <cellStyle name="60 % - Aksentti5" xfId="38" builtinId="48" customBuiltin="1"/>
    <cellStyle name="60 % - Aksentti6" xfId="42" builtinId="52" customBuiltin="1"/>
    <cellStyle name="Aksentti1" xfId="19" builtinId="29" customBuiltin="1"/>
    <cellStyle name="Aksentti2" xfId="23" builtinId="33" customBuiltin="1"/>
    <cellStyle name="Aksentti3" xfId="27" builtinId="37" customBuiltin="1"/>
    <cellStyle name="Aksentti4" xfId="31" builtinId="41" customBuiltin="1"/>
    <cellStyle name="Aksentti5" xfId="35" builtinId="45" customBuiltin="1"/>
    <cellStyle name="Aksentti6" xfId="39" builtinId="49" customBuiltin="1"/>
    <cellStyle name="Huomautus" xfId="16" builtinId="10" customBuiltin="1"/>
    <cellStyle name="Huono" xfId="8" builtinId="27" customBuiltin="1"/>
    <cellStyle name="Hyvä" xfId="7" builtinId="26" customBuiltin="1"/>
    <cellStyle name="Laskenta" xfId="12" builtinId="22" customBuiltin="1"/>
    <cellStyle name="Linkitetty solu" xfId="13" builtinId="24" customBuiltin="1"/>
    <cellStyle name="Neutraali" xfId="9" builtinId="28" customBuiltin="1"/>
    <cellStyle name="Normaali" xfId="0" builtinId="0"/>
    <cellStyle name="Otsikko" xfId="2" builtinId="15" customBuiltin="1"/>
    <cellStyle name="Otsikko 1" xfId="3" builtinId="16" customBuiltin="1"/>
    <cellStyle name="Otsikko 2" xfId="4" builtinId="17" customBuiltin="1"/>
    <cellStyle name="Otsikko 3" xfId="5" builtinId="18" customBuiltin="1"/>
    <cellStyle name="Otsikko 4" xfId="6" builtinId="19" customBuiltin="1"/>
    <cellStyle name="Pilkku" xfId="1" builtinId="3"/>
    <cellStyle name="Selittävä teksti" xfId="17" builtinId="53" customBuiltin="1"/>
    <cellStyle name="Summa" xfId="18" builtinId="25" customBuiltin="1"/>
    <cellStyle name="Syöttö" xfId="10" builtinId="20" customBuiltin="1"/>
    <cellStyle name="Tarkistussolu" xfId="14" builtinId="23" customBuiltin="1"/>
    <cellStyle name="Tulostus" xfId="11" builtinId="21" customBuiltin="1"/>
    <cellStyle name="Varoitusteksti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10" zoomScale="80" zoomScaleNormal="80" workbookViewId="0">
      <selection activeCell="A34" sqref="A34"/>
    </sheetView>
  </sheetViews>
  <sheetFormatPr defaultRowHeight="15" x14ac:dyDescent="0.25"/>
  <cols>
    <col min="3" max="3" width="45.28515625" customWidth="1"/>
    <col min="5" max="5" width="14.85546875" style="2" customWidth="1"/>
    <col min="6" max="6" width="21" style="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s="2" t="s">
        <v>39</v>
      </c>
    </row>
    <row r="2" spans="1:12" x14ac:dyDescent="0.25">
      <c r="C2" t="s">
        <v>4</v>
      </c>
      <c r="I2" s="5" t="s">
        <v>43</v>
      </c>
      <c r="J2" s="5"/>
      <c r="K2" s="5"/>
      <c r="L2" s="5"/>
    </row>
    <row r="3" spans="1:12" x14ac:dyDescent="0.25">
      <c r="C3" s="1" t="s">
        <v>5</v>
      </c>
      <c r="F3" s="8">
        <f>F7-F28</f>
        <v>0</v>
      </c>
    </row>
    <row r="4" spans="1:12" x14ac:dyDescent="0.25">
      <c r="C4" s="1" t="s">
        <v>40</v>
      </c>
    </row>
    <row r="5" spans="1:12" x14ac:dyDescent="0.25">
      <c r="A5" t="s">
        <v>6</v>
      </c>
      <c r="B5" t="s">
        <v>7</v>
      </c>
      <c r="C5" t="s">
        <v>8</v>
      </c>
      <c r="D5">
        <v>2023</v>
      </c>
      <c r="E5" s="2">
        <v>0</v>
      </c>
    </row>
    <row r="6" spans="1:12" x14ac:dyDescent="0.25">
      <c r="A6" t="s">
        <v>6</v>
      </c>
      <c r="B6" t="s">
        <v>7</v>
      </c>
      <c r="C6" t="s">
        <v>9</v>
      </c>
      <c r="D6">
        <v>2023</v>
      </c>
      <c r="E6" s="2">
        <v>0</v>
      </c>
    </row>
    <row r="7" spans="1:12" x14ac:dyDescent="0.25">
      <c r="A7" t="s">
        <v>6</v>
      </c>
      <c r="B7" t="s">
        <v>7</v>
      </c>
      <c r="C7" t="s">
        <v>10</v>
      </c>
      <c r="D7">
        <v>2023</v>
      </c>
      <c r="E7" s="3">
        <v>0</v>
      </c>
      <c r="F7" s="3">
        <f>SUM(E5:E7)</f>
        <v>0</v>
      </c>
    </row>
    <row r="8" spans="1:12" x14ac:dyDescent="0.25">
      <c r="C8" s="1" t="s">
        <v>11</v>
      </c>
    </row>
    <row r="9" spans="1:12" x14ac:dyDescent="0.25">
      <c r="A9" t="s">
        <v>6</v>
      </c>
      <c r="B9" t="s">
        <v>7</v>
      </c>
      <c r="C9" t="s">
        <v>12</v>
      </c>
      <c r="D9">
        <v>2023</v>
      </c>
      <c r="E9" s="2">
        <v>0</v>
      </c>
    </row>
    <row r="10" spans="1:12" x14ac:dyDescent="0.25">
      <c r="A10" t="s">
        <v>6</v>
      </c>
      <c r="B10" t="s">
        <v>7</v>
      </c>
      <c r="C10" t="s">
        <v>13</v>
      </c>
      <c r="D10">
        <v>2023</v>
      </c>
      <c r="E10" s="2">
        <v>0</v>
      </c>
    </row>
    <row r="11" spans="1:12" x14ac:dyDescent="0.25">
      <c r="A11" t="s">
        <v>6</v>
      </c>
      <c r="B11" t="s">
        <v>7</v>
      </c>
      <c r="C11" t="s">
        <v>14</v>
      </c>
      <c r="D11">
        <v>2023</v>
      </c>
      <c r="E11" s="2">
        <v>0</v>
      </c>
    </row>
    <row r="12" spans="1:12" x14ac:dyDescent="0.25">
      <c r="A12" t="s">
        <v>6</v>
      </c>
      <c r="B12" t="s">
        <v>7</v>
      </c>
      <c r="C12" t="s">
        <v>15</v>
      </c>
      <c r="D12">
        <v>2023</v>
      </c>
      <c r="E12" s="2">
        <v>0</v>
      </c>
    </row>
    <row r="13" spans="1:12" x14ac:dyDescent="0.25">
      <c r="A13" t="s">
        <v>6</v>
      </c>
      <c r="B13" t="s">
        <v>7</v>
      </c>
      <c r="C13" t="s">
        <v>16</v>
      </c>
      <c r="D13">
        <v>2023</v>
      </c>
      <c r="E13" s="2">
        <v>0</v>
      </c>
    </row>
    <row r="14" spans="1:12" x14ac:dyDescent="0.25">
      <c r="A14" t="s">
        <v>6</v>
      </c>
      <c r="B14" t="s">
        <v>7</v>
      </c>
      <c r="C14" t="s">
        <v>17</v>
      </c>
      <c r="D14">
        <v>2023</v>
      </c>
      <c r="E14" s="2">
        <v>0</v>
      </c>
    </row>
    <row r="15" spans="1:12" x14ac:dyDescent="0.25">
      <c r="A15" t="s">
        <v>6</v>
      </c>
      <c r="B15" t="s">
        <v>7</v>
      </c>
      <c r="C15" t="s">
        <v>18</v>
      </c>
      <c r="D15">
        <v>2023</v>
      </c>
      <c r="E15" s="2">
        <v>0</v>
      </c>
    </row>
    <row r="16" spans="1:12" x14ac:dyDescent="0.25">
      <c r="A16" t="s">
        <v>6</v>
      </c>
      <c r="B16" t="s">
        <v>7</v>
      </c>
      <c r="C16" t="s">
        <v>19</v>
      </c>
      <c r="D16">
        <v>2023</v>
      </c>
      <c r="E16" s="2">
        <v>0</v>
      </c>
    </row>
    <row r="17" spans="1:6" x14ac:dyDescent="0.25">
      <c r="A17" t="s">
        <v>6</v>
      </c>
      <c r="B17" t="s">
        <v>7</v>
      </c>
      <c r="C17" t="s">
        <v>20</v>
      </c>
      <c r="D17">
        <v>2023</v>
      </c>
      <c r="E17" s="2">
        <v>0</v>
      </c>
    </row>
    <row r="18" spans="1:6" x14ac:dyDescent="0.25">
      <c r="A18" t="s">
        <v>6</v>
      </c>
      <c r="B18" t="s">
        <v>7</v>
      </c>
      <c r="C18" t="s">
        <v>21</v>
      </c>
      <c r="D18">
        <v>2023</v>
      </c>
      <c r="E18" s="2">
        <v>0</v>
      </c>
    </row>
    <row r="19" spans="1:6" x14ac:dyDescent="0.25">
      <c r="A19" t="s">
        <v>6</v>
      </c>
      <c r="B19" t="s">
        <v>7</v>
      </c>
      <c r="C19" t="s">
        <v>22</v>
      </c>
      <c r="D19">
        <v>2023</v>
      </c>
      <c r="E19" s="2">
        <v>0</v>
      </c>
    </row>
    <row r="20" spans="1:6" x14ac:dyDescent="0.25">
      <c r="A20" t="s">
        <v>6</v>
      </c>
      <c r="B20" t="s">
        <v>7</v>
      </c>
      <c r="C20" t="s">
        <v>23</v>
      </c>
      <c r="D20">
        <v>2023</v>
      </c>
      <c r="E20" s="2">
        <v>0</v>
      </c>
    </row>
    <row r="21" spans="1:6" x14ac:dyDescent="0.25">
      <c r="A21" t="s">
        <v>6</v>
      </c>
      <c r="B21" t="s">
        <v>7</v>
      </c>
      <c r="C21" t="s">
        <v>24</v>
      </c>
      <c r="D21">
        <v>2023</v>
      </c>
      <c r="E21" s="2">
        <v>0</v>
      </c>
    </row>
    <row r="22" spans="1:6" x14ac:dyDescent="0.25">
      <c r="A22" t="s">
        <v>6</v>
      </c>
      <c r="B22" t="s">
        <v>7</v>
      </c>
      <c r="C22" t="s">
        <v>25</v>
      </c>
      <c r="D22">
        <v>2023</v>
      </c>
      <c r="E22" s="2">
        <v>0</v>
      </c>
    </row>
    <row r="23" spans="1:6" x14ac:dyDescent="0.25">
      <c r="A23" t="s">
        <v>6</v>
      </c>
      <c r="B23" t="s">
        <v>7</v>
      </c>
      <c r="C23" t="s">
        <v>26</v>
      </c>
      <c r="D23">
        <v>2023</v>
      </c>
      <c r="E23" s="2">
        <v>0</v>
      </c>
    </row>
    <row r="24" spans="1:6" x14ac:dyDescent="0.25">
      <c r="A24" t="s">
        <v>6</v>
      </c>
      <c r="B24" t="s">
        <v>7</v>
      </c>
      <c r="C24" t="s">
        <v>27</v>
      </c>
      <c r="D24">
        <v>2023</v>
      </c>
      <c r="E24" s="2">
        <v>0</v>
      </c>
    </row>
    <row r="25" spans="1:6" x14ac:dyDescent="0.25">
      <c r="A25" t="s">
        <v>6</v>
      </c>
      <c r="B25" t="s">
        <v>7</v>
      </c>
      <c r="C25" t="s">
        <v>28</v>
      </c>
      <c r="D25">
        <v>2023</v>
      </c>
      <c r="E25" s="2">
        <v>0</v>
      </c>
    </row>
    <row r="26" spans="1:6" x14ac:dyDescent="0.25">
      <c r="A26" t="s">
        <v>6</v>
      </c>
      <c r="B26" t="s">
        <v>7</v>
      </c>
      <c r="C26" t="s">
        <v>29</v>
      </c>
      <c r="D26">
        <v>2023</v>
      </c>
      <c r="E26" s="2">
        <v>0</v>
      </c>
    </row>
    <row r="27" spans="1:6" x14ac:dyDescent="0.25">
      <c r="A27" t="s">
        <v>6</v>
      </c>
      <c r="B27" t="s">
        <v>7</v>
      </c>
      <c r="C27" t="s">
        <v>30</v>
      </c>
      <c r="D27">
        <v>2023</v>
      </c>
      <c r="E27" s="2">
        <v>0</v>
      </c>
    </row>
    <row r="28" spans="1:6" x14ac:dyDescent="0.25">
      <c r="A28" t="s">
        <v>6</v>
      </c>
      <c r="B28" t="s">
        <v>7</v>
      </c>
      <c r="C28" t="s">
        <v>31</v>
      </c>
      <c r="D28">
        <v>2023</v>
      </c>
      <c r="E28" s="3">
        <v>0</v>
      </c>
      <c r="F28" s="3">
        <f>SUM(E9:E28)</f>
        <v>0</v>
      </c>
    </row>
    <row r="29" spans="1:6" x14ac:dyDescent="0.25">
      <c r="E29" s="4"/>
      <c r="F29" s="4"/>
    </row>
    <row r="30" spans="1:6" x14ac:dyDescent="0.25">
      <c r="E30" s="4"/>
      <c r="F30" s="4"/>
    </row>
    <row r="31" spans="1:6" x14ac:dyDescent="0.25">
      <c r="C31" s="1" t="s">
        <v>32</v>
      </c>
      <c r="F31" s="8">
        <f>F38-F40</f>
        <v>0</v>
      </c>
    </row>
    <row r="32" spans="1:6" x14ac:dyDescent="0.25">
      <c r="C32" s="1" t="s">
        <v>41</v>
      </c>
    </row>
    <row r="33" spans="1:6" x14ac:dyDescent="0.25">
      <c r="A33" t="s">
        <v>6</v>
      </c>
      <c r="B33" t="s">
        <v>7</v>
      </c>
      <c r="C33" s="11" t="s">
        <v>45</v>
      </c>
      <c r="D33">
        <v>2023</v>
      </c>
      <c r="E33" s="2">
        <v>0</v>
      </c>
    </row>
    <row r="34" spans="1:6" x14ac:dyDescent="0.25">
      <c r="A34" t="s">
        <v>6</v>
      </c>
      <c r="B34" t="s">
        <v>7</v>
      </c>
      <c r="C34" t="s">
        <v>33</v>
      </c>
      <c r="D34">
        <v>2023</v>
      </c>
      <c r="E34" s="2">
        <v>0</v>
      </c>
    </row>
    <row r="35" spans="1:6" x14ac:dyDescent="0.25">
      <c r="A35" t="s">
        <v>6</v>
      </c>
      <c r="B35" t="s">
        <v>7</v>
      </c>
      <c r="C35" t="s">
        <v>34</v>
      </c>
      <c r="D35">
        <v>2023</v>
      </c>
      <c r="E35" s="2">
        <v>0</v>
      </c>
    </row>
    <row r="36" spans="1:6" x14ac:dyDescent="0.25">
      <c r="A36" t="s">
        <v>6</v>
      </c>
      <c r="B36" t="s">
        <v>7</v>
      </c>
      <c r="C36" t="s">
        <v>35</v>
      </c>
      <c r="D36">
        <v>2023</v>
      </c>
      <c r="E36" s="2">
        <v>0</v>
      </c>
    </row>
    <row r="37" spans="1:6" x14ac:dyDescent="0.25">
      <c r="A37" t="s">
        <v>6</v>
      </c>
      <c r="B37" t="s">
        <v>7</v>
      </c>
      <c r="C37" t="s">
        <v>36</v>
      </c>
      <c r="D37">
        <v>2023</v>
      </c>
      <c r="E37" s="2">
        <v>0</v>
      </c>
    </row>
    <row r="38" spans="1:6" x14ac:dyDescent="0.25">
      <c r="A38" t="s">
        <v>6</v>
      </c>
      <c r="B38" t="s">
        <v>7</v>
      </c>
      <c r="C38" t="s">
        <v>37</v>
      </c>
      <c r="D38">
        <v>2023</v>
      </c>
      <c r="E38" s="3">
        <v>0</v>
      </c>
      <c r="F38" s="3">
        <f>SUM(E33:E38)</f>
        <v>0</v>
      </c>
    </row>
    <row r="39" spans="1:6" x14ac:dyDescent="0.25">
      <c r="C39" s="1" t="s">
        <v>42</v>
      </c>
    </row>
    <row r="40" spans="1:6" x14ac:dyDescent="0.25">
      <c r="A40" t="s">
        <v>6</v>
      </c>
      <c r="B40" t="s">
        <v>7</v>
      </c>
      <c r="C40" t="s">
        <v>38</v>
      </c>
      <c r="D40">
        <v>2023</v>
      </c>
      <c r="E40" s="3">
        <v>0</v>
      </c>
      <c r="F40" s="3">
        <f>SUM(E40)</f>
        <v>0</v>
      </c>
    </row>
    <row r="43" spans="1:6" x14ac:dyDescent="0.25">
      <c r="C43" s="10" t="s">
        <v>44</v>
      </c>
      <c r="F43" s="8">
        <f>F3+F31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2"/>
  <sheetViews>
    <sheetView zoomScale="80" zoomScaleNormal="80" workbookViewId="0">
      <selection activeCell="L28" sqref="L28"/>
    </sheetView>
  </sheetViews>
  <sheetFormatPr defaultRowHeight="15" x14ac:dyDescent="0.25"/>
  <cols>
    <col min="3" max="3" width="45.28515625" customWidth="1"/>
    <col min="5" max="5" width="14.85546875" style="2" customWidth="1"/>
    <col min="6" max="6" width="21" style="2" customWidth="1"/>
  </cols>
  <sheetData>
    <row r="1" spans="1:12" x14ac:dyDescent="0.25">
      <c r="A1" t="s">
        <v>0</v>
      </c>
      <c r="B1" t="s">
        <v>1</v>
      </c>
      <c r="C1" t="s">
        <v>2</v>
      </c>
      <c r="D1" t="s">
        <v>3</v>
      </c>
      <c r="E1" s="2" t="s">
        <v>39</v>
      </c>
    </row>
    <row r="2" spans="1:12" x14ac:dyDescent="0.25">
      <c r="C2" t="s">
        <v>4</v>
      </c>
      <c r="I2" s="5" t="s">
        <v>43</v>
      </c>
      <c r="J2" s="5"/>
      <c r="K2" s="5"/>
      <c r="L2" s="5"/>
    </row>
    <row r="3" spans="1:12" x14ac:dyDescent="0.25">
      <c r="C3" s="1" t="s">
        <v>5</v>
      </c>
      <c r="F3" s="8">
        <f>F7-F28</f>
        <v>-1100</v>
      </c>
    </row>
    <row r="4" spans="1:12" x14ac:dyDescent="0.25">
      <c r="C4" s="1" t="s">
        <v>40</v>
      </c>
    </row>
    <row r="5" spans="1:12" x14ac:dyDescent="0.25">
      <c r="A5" t="s">
        <v>6</v>
      </c>
      <c r="B5" t="s">
        <v>7</v>
      </c>
      <c r="C5" t="s">
        <v>8</v>
      </c>
      <c r="D5">
        <v>2022</v>
      </c>
      <c r="E5" s="2">
        <v>7000</v>
      </c>
    </row>
    <row r="6" spans="1:12" x14ac:dyDescent="0.25">
      <c r="A6" t="s">
        <v>6</v>
      </c>
      <c r="B6" t="s">
        <v>7</v>
      </c>
      <c r="C6" t="s">
        <v>9</v>
      </c>
      <c r="D6">
        <v>2022</v>
      </c>
      <c r="E6" s="2">
        <v>3000</v>
      </c>
    </row>
    <row r="7" spans="1:12" x14ac:dyDescent="0.25">
      <c r="A7" t="s">
        <v>6</v>
      </c>
      <c r="B7" t="s">
        <v>7</v>
      </c>
      <c r="C7" t="s">
        <v>10</v>
      </c>
      <c r="D7">
        <v>2022</v>
      </c>
      <c r="E7" s="3">
        <v>2500</v>
      </c>
      <c r="F7" s="3">
        <f>SUM(E5:E7)</f>
        <v>12500</v>
      </c>
    </row>
    <row r="8" spans="1:12" x14ac:dyDescent="0.25">
      <c r="C8" s="1" t="s">
        <v>11</v>
      </c>
    </row>
    <row r="9" spans="1:12" x14ac:dyDescent="0.25">
      <c r="A9" t="s">
        <v>6</v>
      </c>
      <c r="B9" t="s">
        <v>7</v>
      </c>
      <c r="C9" t="s">
        <v>12</v>
      </c>
      <c r="D9">
        <v>2022</v>
      </c>
      <c r="E9" s="2">
        <v>3000</v>
      </c>
    </row>
    <row r="10" spans="1:12" x14ac:dyDescent="0.25">
      <c r="A10" t="s">
        <v>6</v>
      </c>
      <c r="B10" t="s">
        <v>7</v>
      </c>
      <c r="C10" t="s">
        <v>13</v>
      </c>
      <c r="D10">
        <v>2022</v>
      </c>
      <c r="E10" s="2">
        <v>2000</v>
      </c>
    </row>
    <row r="11" spans="1:12" x14ac:dyDescent="0.25">
      <c r="A11" t="s">
        <v>6</v>
      </c>
      <c r="B11" t="s">
        <v>7</v>
      </c>
      <c r="C11" t="s">
        <v>14</v>
      </c>
      <c r="D11">
        <v>2022</v>
      </c>
      <c r="E11" s="2">
        <v>1000</v>
      </c>
    </row>
    <row r="12" spans="1:12" x14ac:dyDescent="0.25">
      <c r="A12" t="s">
        <v>6</v>
      </c>
      <c r="B12" t="s">
        <v>7</v>
      </c>
      <c r="C12" t="s">
        <v>15</v>
      </c>
      <c r="D12">
        <v>2022</v>
      </c>
      <c r="E12" s="2">
        <v>3000</v>
      </c>
    </row>
    <row r="13" spans="1:12" x14ac:dyDescent="0.25">
      <c r="A13" t="s">
        <v>6</v>
      </c>
      <c r="B13" t="s">
        <v>7</v>
      </c>
      <c r="C13" t="s">
        <v>16</v>
      </c>
      <c r="D13">
        <v>2022</v>
      </c>
      <c r="E13" s="2">
        <v>1000</v>
      </c>
    </row>
    <row r="14" spans="1:12" x14ac:dyDescent="0.25">
      <c r="A14" t="s">
        <v>6</v>
      </c>
      <c r="B14" t="s">
        <v>7</v>
      </c>
      <c r="C14" t="s">
        <v>17</v>
      </c>
      <c r="D14">
        <v>2022</v>
      </c>
      <c r="E14" s="2">
        <v>0</v>
      </c>
    </row>
    <row r="15" spans="1:12" x14ac:dyDescent="0.25">
      <c r="A15" t="s">
        <v>6</v>
      </c>
      <c r="B15" t="s">
        <v>7</v>
      </c>
      <c r="C15" t="s">
        <v>18</v>
      </c>
      <c r="D15">
        <v>2022</v>
      </c>
      <c r="E15" s="2">
        <v>0</v>
      </c>
    </row>
    <row r="16" spans="1:12" x14ac:dyDescent="0.25">
      <c r="A16" t="s">
        <v>6</v>
      </c>
      <c r="B16" t="s">
        <v>7</v>
      </c>
      <c r="C16" t="s">
        <v>19</v>
      </c>
      <c r="D16">
        <v>2022</v>
      </c>
      <c r="E16" s="2">
        <v>0</v>
      </c>
    </row>
    <row r="17" spans="1:6" x14ac:dyDescent="0.25">
      <c r="A17" t="s">
        <v>6</v>
      </c>
      <c r="B17" t="s">
        <v>7</v>
      </c>
      <c r="C17" t="s">
        <v>20</v>
      </c>
      <c r="D17">
        <v>2022</v>
      </c>
      <c r="E17" s="2">
        <v>500</v>
      </c>
    </row>
    <row r="18" spans="1:6" x14ac:dyDescent="0.25">
      <c r="A18" t="s">
        <v>6</v>
      </c>
      <c r="B18" t="s">
        <v>7</v>
      </c>
      <c r="C18" t="s">
        <v>21</v>
      </c>
      <c r="D18">
        <v>2022</v>
      </c>
      <c r="E18" s="2">
        <v>200</v>
      </c>
    </row>
    <row r="19" spans="1:6" x14ac:dyDescent="0.25">
      <c r="A19" t="s">
        <v>6</v>
      </c>
      <c r="B19" t="s">
        <v>7</v>
      </c>
      <c r="C19" t="s">
        <v>22</v>
      </c>
      <c r="D19">
        <v>2022</v>
      </c>
      <c r="E19" s="2">
        <v>0</v>
      </c>
    </row>
    <row r="20" spans="1:6" x14ac:dyDescent="0.25">
      <c r="A20" t="s">
        <v>6</v>
      </c>
      <c r="B20" t="s">
        <v>7</v>
      </c>
      <c r="C20" t="s">
        <v>23</v>
      </c>
      <c r="D20">
        <v>2022</v>
      </c>
      <c r="E20" s="2">
        <v>2000</v>
      </c>
    </row>
    <row r="21" spans="1:6" x14ac:dyDescent="0.25">
      <c r="A21" t="s">
        <v>6</v>
      </c>
      <c r="B21" t="s">
        <v>7</v>
      </c>
      <c r="C21" t="s">
        <v>24</v>
      </c>
      <c r="D21">
        <v>2022</v>
      </c>
      <c r="E21" s="2">
        <v>100</v>
      </c>
    </row>
    <row r="22" spans="1:6" x14ac:dyDescent="0.25">
      <c r="A22" t="s">
        <v>6</v>
      </c>
      <c r="B22" t="s">
        <v>7</v>
      </c>
      <c r="C22" t="s">
        <v>25</v>
      </c>
      <c r="D22">
        <v>2022</v>
      </c>
      <c r="E22" s="2">
        <v>0</v>
      </c>
    </row>
    <row r="23" spans="1:6" x14ac:dyDescent="0.25">
      <c r="A23" t="s">
        <v>6</v>
      </c>
      <c r="B23" t="s">
        <v>7</v>
      </c>
      <c r="C23" t="s">
        <v>26</v>
      </c>
      <c r="D23">
        <v>2022</v>
      </c>
      <c r="E23" s="2">
        <v>300</v>
      </c>
    </row>
    <row r="24" spans="1:6" x14ac:dyDescent="0.25">
      <c r="A24" t="s">
        <v>6</v>
      </c>
      <c r="B24" t="s">
        <v>7</v>
      </c>
      <c r="C24" t="s">
        <v>27</v>
      </c>
      <c r="D24">
        <v>2022</v>
      </c>
      <c r="E24" s="2">
        <v>500</v>
      </c>
    </row>
    <row r="25" spans="1:6" x14ac:dyDescent="0.25">
      <c r="A25" t="s">
        <v>6</v>
      </c>
      <c r="B25" t="s">
        <v>7</v>
      </c>
      <c r="C25" t="s">
        <v>28</v>
      </c>
      <c r="D25">
        <v>2022</v>
      </c>
      <c r="E25" s="2">
        <v>0</v>
      </c>
    </row>
    <row r="26" spans="1:6" x14ac:dyDescent="0.25">
      <c r="A26" t="s">
        <v>6</v>
      </c>
      <c r="B26" t="s">
        <v>7</v>
      </c>
      <c r="C26" t="s">
        <v>29</v>
      </c>
      <c r="D26">
        <v>2022</v>
      </c>
      <c r="E26" s="2">
        <v>0</v>
      </c>
    </row>
    <row r="27" spans="1:6" x14ac:dyDescent="0.25">
      <c r="A27" t="s">
        <v>6</v>
      </c>
      <c r="B27" t="s">
        <v>7</v>
      </c>
      <c r="C27" t="s">
        <v>30</v>
      </c>
      <c r="D27">
        <v>2022</v>
      </c>
      <c r="E27" s="2">
        <v>0</v>
      </c>
    </row>
    <row r="28" spans="1:6" x14ac:dyDescent="0.25">
      <c r="A28" t="s">
        <v>6</v>
      </c>
      <c r="B28" t="s">
        <v>7</v>
      </c>
      <c r="C28" t="s">
        <v>31</v>
      </c>
      <c r="D28">
        <v>2022</v>
      </c>
      <c r="E28" s="3">
        <v>0</v>
      </c>
      <c r="F28" s="3">
        <f>SUM(E9:E28)</f>
        <v>13600</v>
      </c>
    </row>
    <row r="29" spans="1:6" x14ac:dyDescent="0.25">
      <c r="E29" s="4"/>
      <c r="F29" s="4"/>
    </row>
    <row r="30" spans="1:6" x14ac:dyDescent="0.25">
      <c r="E30" s="4"/>
      <c r="F30" s="4"/>
    </row>
    <row r="31" spans="1:6" x14ac:dyDescent="0.25">
      <c r="C31" s="1" t="s">
        <v>32</v>
      </c>
      <c r="F31" s="8">
        <f>F37-F39</f>
        <v>1500</v>
      </c>
    </row>
    <row r="32" spans="1:6" x14ac:dyDescent="0.25">
      <c r="C32" s="1" t="s">
        <v>41</v>
      </c>
    </row>
    <row r="33" spans="1:6" x14ac:dyDescent="0.25">
      <c r="A33" t="s">
        <v>6</v>
      </c>
      <c r="B33" t="s">
        <v>7</v>
      </c>
      <c r="C33" t="s">
        <v>33</v>
      </c>
      <c r="D33">
        <v>2022</v>
      </c>
      <c r="E33" s="2">
        <v>0</v>
      </c>
    </row>
    <row r="34" spans="1:6" x14ac:dyDescent="0.25">
      <c r="A34" t="s">
        <v>6</v>
      </c>
      <c r="B34" t="s">
        <v>7</v>
      </c>
      <c r="C34" t="s">
        <v>34</v>
      </c>
      <c r="D34">
        <v>2022</v>
      </c>
      <c r="E34" s="2">
        <v>2000</v>
      </c>
    </row>
    <row r="35" spans="1:6" x14ac:dyDescent="0.25">
      <c r="A35" t="s">
        <v>6</v>
      </c>
      <c r="B35" t="s">
        <v>7</v>
      </c>
      <c r="C35" t="s">
        <v>35</v>
      </c>
      <c r="D35">
        <v>2022</v>
      </c>
      <c r="E35" s="2">
        <v>0</v>
      </c>
    </row>
    <row r="36" spans="1:6" x14ac:dyDescent="0.25">
      <c r="A36" t="s">
        <v>6</v>
      </c>
      <c r="B36" t="s">
        <v>7</v>
      </c>
      <c r="C36" t="s">
        <v>36</v>
      </c>
      <c r="D36">
        <v>2022</v>
      </c>
      <c r="E36" s="2">
        <v>0</v>
      </c>
    </row>
    <row r="37" spans="1:6" x14ac:dyDescent="0.25">
      <c r="A37" t="s">
        <v>6</v>
      </c>
      <c r="B37" t="s">
        <v>7</v>
      </c>
      <c r="C37" t="s">
        <v>37</v>
      </c>
      <c r="D37">
        <v>2022</v>
      </c>
      <c r="E37" s="3">
        <v>0</v>
      </c>
      <c r="F37" s="3">
        <f>SUM(E33:E37)</f>
        <v>2000</v>
      </c>
    </row>
    <row r="38" spans="1:6" x14ac:dyDescent="0.25">
      <c r="C38" s="1" t="s">
        <v>42</v>
      </c>
    </row>
    <row r="39" spans="1:6" x14ac:dyDescent="0.25">
      <c r="A39" t="s">
        <v>6</v>
      </c>
      <c r="B39" t="s">
        <v>7</v>
      </c>
      <c r="C39" t="s">
        <v>38</v>
      </c>
      <c r="D39">
        <v>2022</v>
      </c>
      <c r="E39" s="3">
        <v>500</v>
      </c>
      <c r="F39" s="3">
        <f>SUM(E39)</f>
        <v>500</v>
      </c>
    </row>
    <row r="42" spans="1:6" x14ac:dyDescent="0.25">
      <c r="C42" s="6" t="s">
        <v>44</v>
      </c>
      <c r="D42" s="6"/>
      <c r="E42" s="7"/>
      <c r="F42" s="9">
        <f>F3+F31</f>
        <v>400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Budjetti pohja joukkue</vt:lpstr>
      <vt:lpstr>MALLI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Aila Tarkiainen</dc:creator>
  <cp:lastModifiedBy>Aila Tarkiainen</cp:lastModifiedBy>
  <dcterms:created xsi:type="dcterms:W3CDTF">2022-09-01T11:55:41Z</dcterms:created>
  <dcterms:modified xsi:type="dcterms:W3CDTF">2022-09-01T12:12:48Z</dcterms:modified>
</cp:coreProperties>
</file>